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filterPrivacy="1"/>
  <xr:revisionPtr revIDLastSave="0" documentId="13_ncr:1_{EB17B7E4-78C7-7041-A2C5-AF8EA19E657D}" xr6:coauthVersionLast="36" xr6:coauthVersionMax="36" xr10:uidLastSave="{00000000-0000-0000-0000-000000000000}"/>
  <bookViews>
    <workbookView xWindow="4820" yWindow="2040" windowWidth="24400" windowHeight="18960" activeTab="3" xr2:uid="{00000000-000D-0000-FFFF-FFFF00000000}"/>
  </bookViews>
  <sheets>
    <sheet name="Budget Summary" sheetId="1" r:id="rId1"/>
    <sheet name="Monthly Income" sheetId="5" r:id="rId2"/>
    <sheet name="Monthly Expenses" sheetId="3" r:id="rId3"/>
    <sheet name="Semester Expenses" sheetId="4" r:id="rId4"/>
  </sheets>
  <definedNames>
    <definedName name="Balance">'Budget Summary'!$B$10</definedName>
    <definedName name="NetMonthlyExpenses">'Budget Summary'!$B$8</definedName>
    <definedName name="NetMonthlyIncome">'Budget Summary'!$B$6</definedName>
    <definedName name="PercentageOfIncomeSpent">'Budget Summary'!$B$3</definedName>
    <definedName name="_xlnm.Print_Titles" localSheetId="2">'Monthly Expenses'!$3:$3</definedName>
    <definedName name="_xlnm.Print_Titles" localSheetId="1">'Monthly Income'!$3:$3</definedName>
    <definedName name="_xlnm.Print_Titles" localSheetId="3">'Semester Expenses'!$3:$3</definedName>
    <definedName name="RowTitleRegion1..B3">'Budget Summary'!$B$2</definedName>
    <definedName name="RowTitleRegion2..B6">'Budget Summary'!$B$5</definedName>
    <definedName name="RowTitleRegion3..B8">'Budget Summary'!$B$7</definedName>
    <definedName name="RowTitleRegion4..B10">'Budget Summary'!$B$9</definedName>
    <definedName name="Title2" localSheetId="1">MonthlyIncome[[#Headers],[Item]]</definedName>
    <definedName name="Title3">MonthlyExpenses[[#Headers],[Item]]</definedName>
    <definedName name="Title4">SemesterExpenses[[#Headers],[Item]]</definedName>
    <definedName name="Total_MonthlyExpenses">MonthlyExpenses[[#Totals],[Amount]]</definedName>
    <definedName name="Total_MonthlyIncome">MonthlyIncome[[#Totals],[Amount]]</definedName>
    <definedName name="Total_SemesterExpenses">SemesterExpenses[[#Totals],[Per Month]]</definedName>
    <definedName name="Workbook_Title">'Budget Summary'!$B$1</definedName>
  </definedNames>
  <calcPr calcId="181029"/>
</workbook>
</file>

<file path=xl/calcChain.xml><?xml version="1.0" encoding="utf-8"?>
<calcChain xmlns="http://schemas.openxmlformats.org/spreadsheetml/2006/main">
  <c r="D9" i="4" l="1"/>
  <c r="C9" i="5" l="1"/>
  <c r="B1" i="5"/>
  <c r="D5" i="4" l="1"/>
  <c r="D6" i="4"/>
  <c r="D7" i="4"/>
  <c r="D8" i="4"/>
  <c r="D10" i="4"/>
  <c r="D4" i="4"/>
  <c r="B1" i="4" l="1"/>
  <c r="B1" i="3"/>
  <c r="C11" i="4" l="1"/>
  <c r="D11" i="4"/>
  <c r="C16" i="3"/>
  <c r="B8" i="1" l="1"/>
  <c r="B6" i="1"/>
  <c r="B10" i="1" l="1"/>
  <c r="B3" i="1" l="1"/>
  <c r="B4" i="1"/>
</calcChain>
</file>

<file path=xl/sharedStrings.xml><?xml version="1.0" encoding="utf-8"?>
<sst xmlns="http://schemas.openxmlformats.org/spreadsheetml/2006/main" count="44" uniqueCount="37">
  <si>
    <t>Item</t>
  </si>
  <si>
    <t>Amount</t>
  </si>
  <si>
    <t>Fixed income</t>
  </si>
  <si>
    <t>Rent</t>
  </si>
  <si>
    <t>Financial aid</t>
  </si>
  <si>
    <t>Utilities</t>
  </si>
  <si>
    <t>Lab fees</t>
  </si>
  <si>
    <t>Loans</t>
  </si>
  <si>
    <t>Cell phone</t>
  </si>
  <si>
    <t>Other income</t>
  </si>
  <si>
    <t>Groceries</t>
  </si>
  <si>
    <t>Total</t>
  </si>
  <si>
    <t>Auto expenses</t>
  </si>
  <si>
    <t>Transportation</t>
  </si>
  <si>
    <t>Student loans</t>
  </si>
  <si>
    <t>Credit cards</t>
  </si>
  <si>
    <t>Insurance</t>
  </si>
  <si>
    <t>Hair cuts</t>
  </si>
  <si>
    <t>Entertainment</t>
  </si>
  <si>
    <t>Miscellaneous</t>
  </si>
  <si>
    <t>monthly income</t>
  </si>
  <si>
    <t>monthly expenses</t>
  </si>
  <si>
    <t>percentage of income spent</t>
  </si>
  <si>
    <t>net monthly income</t>
  </si>
  <si>
    <t>net monthly expenses</t>
  </si>
  <si>
    <t>balance</t>
  </si>
  <si>
    <t>* based on a 4 month semester</t>
  </si>
  <si>
    <t>semester expenses *</t>
  </si>
  <si>
    <t>my college budget</t>
  </si>
  <si>
    <t>Per Month</t>
  </si>
  <si>
    <t>Clustered column chart comparing Monthly Income and Expenses is in this cell.</t>
  </si>
  <si>
    <t>Eating out</t>
  </si>
  <si>
    <t>Tuition/Fees</t>
  </si>
  <si>
    <t>Books/Supplies</t>
  </si>
  <si>
    <t>Other Costs</t>
  </si>
  <si>
    <t>Software</t>
  </si>
  <si>
    <t>Scholarships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</si>
</sst>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7" x14ac:knownFonts="1">
    <font>
      <sz val="11"/>
      <color theme="0" tint="-0.1499679555650502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28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40"/>
      <color theme="0" tint="-0.24994659260841701"/>
      <name val="Century Gothic"/>
      <family val="2"/>
      <scheme val="major"/>
    </font>
    <font>
      <sz val="14"/>
      <color theme="0" tint="-0.499984740745262"/>
      <name val="Century Gothic"/>
      <family val="2"/>
      <scheme val="minor"/>
    </font>
    <font>
      <sz val="11"/>
      <color rgb="FF3F3F3F"/>
      <name val="Century Gothic"/>
      <family val="2"/>
      <scheme val="minor"/>
    </font>
    <font>
      <sz val="11"/>
      <color theme="0" tint="-0.49998474074526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 tint="-0.14996795556505021"/>
      <name val="Century Gothic"/>
      <family val="2"/>
      <scheme val="minor"/>
    </font>
    <font>
      <sz val="40"/>
      <name val="Century Gothic"/>
      <family val="2"/>
      <scheme val="major"/>
    </font>
    <font>
      <sz val="14"/>
      <name val="Century Gothic"/>
      <family val="2"/>
      <scheme val="minor"/>
    </font>
    <font>
      <sz val="28"/>
      <name val="Century Gothic"/>
      <family val="2"/>
      <scheme val="minor"/>
    </font>
    <font>
      <sz val="11"/>
      <name val="Century Gothic"/>
      <family val="2"/>
      <scheme val="major"/>
    </font>
    <font>
      <sz val="18"/>
      <name val="Century Gothic"/>
      <family val="2"/>
      <scheme val="major"/>
    </font>
    <font>
      <sz val="12"/>
      <name val="Century Gothic"/>
      <family val="2"/>
      <scheme val="major"/>
    </font>
    <font>
      <b/>
      <sz val="12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>
      <alignment vertical="center" wrapText="1"/>
    </xf>
    <xf numFmtId="164" fontId="8" fillId="0" borderId="0" applyFont="0" applyFill="0" applyBorder="0">
      <alignment horizontal="right" vertical="center" indent="1"/>
    </xf>
    <xf numFmtId="9" fontId="2" fillId="2" borderId="0" applyBorder="0">
      <alignment horizontal="left" vertical="center"/>
    </xf>
    <xf numFmtId="0" fontId="4" fillId="0" borderId="0" applyFill="0">
      <alignment vertical="center"/>
    </xf>
    <xf numFmtId="0" fontId="5" fillId="0" borderId="0" applyFill="0"/>
    <xf numFmtId="0" fontId="5" fillId="0" borderId="0" applyFill="0">
      <alignment vertical="center"/>
    </xf>
    <xf numFmtId="0" fontId="6" fillId="0" borderId="1" applyNumberFormat="0" applyFont="0" applyFill="0" applyAlignment="0"/>
    <xf numFmtId="0" fontId="7" fillId="0" borderId="0" applyNumberFormat="0" applyFill="0">
      <alignment vertical="center"/>
    </xf>
    <xf numFmtId="0" fontId="1" fillId="0" borderId="0" applyNumberFormat="0" applyFill="0" applyBorder="0" applyAlignment="0"/>
    <xf numFmtId="6" fontId="2" fillId="2" borderId="0">
      <alignment horizontal="left" vertical="top"/>
    </xf>
    <xf numFmtId="5" fontId="2" fillId="2" borderId="0" applyBorder="0" applyProtection="0">
      <alignment horizontal="left" vertical="center"/>
    </xf>
  </cellStyleXfs>
  <cellXfs count="23">
    <xf numFmtId="0" fontId="0" fillId="2" borderId="0" xfId="0">
      <alignment vertical="center" wrapText="1"/>
    </xf>
    <xf numFmtId="0" fontId="9" fillId="0" borderId="0" xfId="0" applyFont="1" applyFill="1">
      <alignment vertical="center" wrapText="1"/>
    </xf>
    <xf numFmtId="0" fontId="11" fillId="0" borderId="0" xfId="4" applyFont="1" applyFill="1"/>
    <xf numFmtId="5" fontId="12" fillId="0" borderId="0" xfId="10" applyFont="1" applyFill="1">
      <alignment horizontal="left" vertical="center"/>
    </xf>
    <xf numFmtId="9" fontId="12" fillId="0" borderId="0" xfId="2" applyFont="1" applyFill="1">
      <alignment horizontal="left" vertical="center"/>
    </xf>
    <xf numFmtId="0" fontId="8" fillId="0" borderId="0" xfId="0" applyFont="1" applyFill="1">
      <alignment vertical="center" wrapText="1"/>
    </xf>
    <xf numFmtId="0" fontId="11" fillId="0" borderId="0" xfId="5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164" fontId="8" fillId="0" borderId="0" xfId="1" applyFont="1" applyFill="1">
      <alignment horizontal="right" vertical="center" indent="1"/>
    </xf>
    <xf numFmtId="0" fontId="13" fillId="0" borderId="0" xfId="0" applyFont="1" applyFill="1" applyAlignment="1">
      <alignment vertical="center"/>
    </xf>
    <xf numFmtId="164" fontId="13" fillId="0" borderId="0" xfId="0" applyNumberFormat="1" applyFont="1" applyFill="1" applyAlignment="1" applyProtection="1">
      <alignment horizontal="right" vertical="center" indent="1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64" fontId="8" fillId="0" borderId="0" xfId="0" applyNumberFormat="1" applyFont="1" applyFill="1" applyAlignment="1" applyProtection="1">
      <alignment horizontal="right" vertical="center" indent="1"/>
    </xf>
    <xf numFmtId="0" fontId="8" fillId="0" borderId="2" xfId="6" applyFont="1" applyFill="1" applyBorder="1" applyAlignment="1">
      <alignment vertical="center" wrapText="1"/>
    </xf>
    <xf numFmtId="0" fontId="8" fillId="0" borderId="3" xfId="6" applyFont="1" applyFill="1" applyBorder="1" applyAlignment="1">
      <alignment vertical="center" wrapText="1"/>
    </xf>
    <xf numFmtId="0" fontId="3" fillId="0" borderId="0" xfId="8" applyNumberFormat="1" applyFont="1" applyFill="1" applyAlignment="1">
      <alignment vertical="center" wrapText="1"/>
    </xf>
    <xf numFmtId="0" fontId="10" fillId="0" borderId="0" xfId="3" applyFont="1" applyFill="1">
      <alignment vertical="center"/>
    </xf>
    <xf numFmtId="0" fontId="11" fillId="0" borderId="0" xfId="4" applyFont="1" applyFill="1"/>
    <xf numFmtId="0" fontId="10" fillId="0" borderId="0" xfId="0" applyFont="1" applyFill="1" applyAlignment="1">
      <alignment vertical="center"/>
    </xf>
    <xf numFmtId="0" fontId="8" fillId="0" borderId="0" xfId="7" applyFont="1" applyFill="1">
      <alignment vertical="center"/>
    </xf>
  </cellXfs>
  <cellStyles count="11">
    <cellStyle name="Currency" xfId="1" builtinId="4" customBuiltin="1"/>
    <cellStyle name="Currency [0]" xfId="10" builtinId="7" customBuiltin="1"/>
    <cellStyle name="Explanatory Text" xfId="8" builtinId="53" customBuiltin="1"/>
    <cellStyle name="Heading 1" xfId="4" builtinId="16" customBuiltin="1"/>
    <cellStyle name="Heading 2" xfId="5" builtinId="17" customBuiltin="1"/>
    <cellStyle name="Normal" xfId="0" builtinId="0" customBuiltin="1"/>
    <cellStyle name="Note" xfId="7" builtinId="10" customBuiltin="1"/>
    <cellStyle name="Output" xfId="6" builtinId="21" customBuiltin="1"/>
    <cellStyle name="Percent" xfId="2" builtinId="5" customBuiltin="1"/>
    <cellStyle name="Title" xfId="3" builtinId="15" customBuiltin="1"/>
    <cellStyle name="Total" xfId="9" builtinId="2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aj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aj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entury Gothic"/>
        <scheme val="major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auto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auto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  <family val="2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theme="1" tint="0.14993743705557422"/>
        </top>
        <bottom style="thin">
          <color theme="1" tint="0.14996795556505021"/>
        </bottom>
        <vertical/>
        <horizontal style="thin">
          <color theme="1" tint="0.14993743705557422"/>
        </horizontal>
      </border>
    </dxf>
    <dxf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/>
        <bottom style="thin">
          <color theme="0" tint="-0.499984740745262"/>
        </bottom>
        <vertical/>
        <horizontal/>
      </border>
    </dxf>
    <dxf>
      <font>
        <strike val="0"/>
        <u val="none"/>
        <color theme="0"/>
      </font>
      <fill>
        <patternFill>
          <bgColor theme="1"/>
        </patternFill>
      </fill>
    </dxf>
  </dxfs>
  <tableStyles count="1" defaultTableStyle="My college budget" defaultPivotStyle="PivotStyleLight16">
    <tableStyle name="My college budget" pivot="0" count="5" xr9:uid="{00000000-0011-0000-FFFF-FFFF00000000}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40000"/>
                    <a:lumOff val="60000"/>
                  </a:schemeClr>
                </a:gs>
                <a:gs pos="100000">
                  <a:schemeClr val="accent4"/>
                </a:gs>
              </a:gsLst>
              <a:lin ang="5400000" scaled="0"/>
            </a:gradFill>
            <a:effectLst/>
            <a:scene3d>
              <a:camera prst="orthographicFront"/>
              <a:lightRig rig="threePt" dir="t"/>
            </a:scene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F13D-41DA-8641-42D8E97FAA6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F13D-41DA-8641-42D8E97FAA6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('Budget Summary'!$B$6,'Budget Summary'!$B$8)</c:f>
              <c:numCache>
                <c:formatCode>"$"#,##0_);\("$"#,##0\)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D-41DA-8641-42D8E97F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7593344"/>
        <c:axId val="67594880"/>
      </c:barChart>
      <c:catAx>
        <c:axId val="675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crossAx val="67594880"/>
        <c:crosses val="autoZero"/>
        <c:auto val="1"/>
        <c:lblAlgn val="ctr"/>
        <c:lblOffset val="100"/>
        <c:noMultiLvlLbl val="0"/>
      </c:catAx>
      <c:valAx>
        <c:axId val="67594880"/>
        <c:scaling>
          <c:orientation val="minMax"/>
          <c:min val="0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crossAx val="67593344"/>
        <c:crosses val="autoZero"/>
        <c:crossBetween val="between"/>
        <c:majorUnit val="500"/>
        <c:minorUnit val="1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250026</xdr:colOff>
      <xdr:row>1</xdr:row>
      <xdr:rowOff>262996</xdr:rowOff>
    </xdr:from>
    <xdr:to>
      <xdr:col>4</xdr:col>
      <xdr:colOff>6023764</xdr:colOff>
      <xdr:row>9</xdr:row>
      <xdr:rowOff>107156</xdr:rowOff>
    </xdr:to>
    <xdr:graphicFrame macro="">
      <xdr:nvGraphicFramePr>
        <xdr:cNvPr id="8" name="Chart 7" descr="Clustered column chart comparing Monthly Income and Expense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3:C9" totalsRowCount="1" headerRowDxfId="22" dataDxfId="21" totalsRowDxfId="20" headerRowCellStyle="Normal">
  <autoFilter ref="B3:C8" xr:uid="{00000000-0009-0000-0100-000001000000}"/>
  <tableColumns count="2">
    <tableColumn id="1" xr3:uid="{00000000-0010-0000-0000-000001000000}" name="Item" totalsRowLabel="Total" dataDxfId="19" totalsRowDxfId="3" dataCellStyle="Normal"/>
    <tableColumn id="2" xr3:uid="{00000000-0010-0000-0000-000002000000}" name="Amount" totalsRowFunction="sum" dataDxfId="18" totalsRowDxfId="2" dataCellStyle="Currency"/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Amoun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B3:C16" totalsRowCount="1" headerRowDxfId="17" dataDxfId="16" totalsRowDxfId="15" headerRowCellStyle="Normal">
  <autoFilter ref="B3:C15" xr:uid="{00000000-0009-0000-0100-000002000000}"/>
  <tableColumns count="2">
    <tableColumn id="1" xr3:uid="{00000000-0010-0000-0100-000001000000}" name="Item" totalsRowLabel="Total" dataDxfId="14" totalsRowDxfId="1" dataCellStyle="Normal"/>
    <tableColumn id="2" xr3:uid="{00000000-0010-0000-0100-000002000000}" name="Amount" totalsRowFunction="sum" dataDxfId="13" totalsRowDxfId="0" dataCellStyle="Currency"/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Amount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SemesterExpenses" displayName="SemesterExpenses" ref="B3:D11" totalsRowCount="1" headerRowDxfId="12" dataDxfId="11" totalsRowDxfId="10">
  <autoFilter ref="B3:D10" xr:uid="{00000000-0009-0000-0100-000009000000}"/>
  <tableColumns count="3">
    <tableColumn id="1" xr3:uid="{00000000-0010-0000-0200-000001000000}" name="Item" totalsRowLabel="Total" dataDxfId="9" totalsRowDxfId="8" dataCellStyle="Normal"/>
    <tableColumn id="2" xr3:uid="{00000000-0010-0000-0200-000002000000}" name="Amount" totalsRowFunction="sum" dataDxfId="7" totalsRowDxfId="6" dataCellStyle="Currency"/>
    <tableColumn id="3" xr3:uid="{00000000-0010-0000-0200-000003000000}" name="Per Month" totalsRowFunction="sum" dataDxfId="5" totalsRowDxfId="4" dataCellStyle="Currency">
      <calculatedColumnFormula>IFERROR(SemesterExpenses[[#This Row],[Amount]]/4, "")</calculatedColumnFormula>
    </tableColumn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semester expense Items and Amount in this table. Per Month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E10"/>
  <sheetViews>
    <sheetView showGridLines="0" zoomScaleNormal="100" workbookViewId="0">
      <selection activeCell="K1" sqref="K1"/>
    </sheetView>
  </sheetViews>
  <sheetFormatPr baseColWidth="10" defaultColWidth="9" defaultRowHeight="30" customHeight="1" x14ac:dyDescent="0.15"/>
  <cols>
    <col min="1" max="1" width="2.6640625" style="1" customWidth="1"/>
    <col min="2" max="2" width="25.6640625" style="1" customWidth="1"/>
    <col min="3" max="3" width="15.6640625" style="1" customWidth="1"/>
    <col min="4" max="4" width="2.6640625" style="1" customWidth="1"/>
    <col min="5" max="5" width="80.6640625" style="1" customWidth="1"/>
    <col min="6" max="6" width="2.6640625" style="1" customWidth="1"/>
    <col min="7" max="16384" width="9" style="1"/>
  </cols>
  <sheetData>
    <row r="1" spans="2:5" ht="85" customHeight="1" x14ac:dyDescent="0.15">
      <c r="B1" s="19" t="s">
        <v>28</v>
      </c>
      <c r="C1" s="19"/>
      <c r="D1" s="19"/>
      <c r="E1" s="19"/>
    </row>
    <row r="2" spans="2:5" ht="35.25" customHeight="1" x14ac:dyDescent="0.2">
      <c r="B2" s="20" t="s">
        <v>22</v>
      </c>
      <c r="C2" s="20"/>
      <c r="E2" s="18" t="s">
        <v>30</v>
      </c>
    </row>
    <row r="3" spans="2:5" ht="37.5" customHeight="1" x14ac:dyDescent="0.15">
      <c r="B3" s="4">
        <f>NetMonthlyExpenses/NetMonthlyIncome</f>
        <v>1</v>
      </c>
      <c r="E3" s="18"/>
    </row>
    <row r="4" spans="2:5" ht="24" customHeight="1" x14ac:dyDescent="0.15">
      <c r="B4" s="16">
        <f>NetMonthlyExpenses</f>
        <v>100</v>
      </c>
      <c r="C4" s="17"/>
      <c r="E4" s="18"/>
    </row>
    <row r="5" spans="2:5" ht="35.25" customHeight="1" x14ac:dyDescent="0.2">
      <c r="B5" s="2" t="s">
        <v>23</v>
      </c>
      <c r="E5" s="18"/>
    </row>
    <row r="6" spans="2:5" ht="35" x14ac:dyDescent="0.15">
      <c r="B6" s="3">
        <f>Total_MonthlyIncome</f>
        <v>100</v>
      </c>
      <c r="E6" s="18"/>
    </row>
    <row r="7" spans="2:5" ht="35.25" customHeight="1" x14ac:dyDescent="0.2">
      <c r="B7" s="2" t="s">
        <v>24</v>
      </c>
      <c r="E7" s="18"/>
    </row>
    <row r="8" spans="2:5" ht="35" x14ac:dyDescent="0.15">
      <c r="B8" s="3">
        <f>Total_MonthlyExpenses+Total_SemesterExpenses</f>
        <v>100</v>
      </c>
      <c r="E8" s="18"/>
    </row>
    <row r="9" spans="2:5" ht="35.25" customHeight="1" x14ac:dyDescent="0.2">
      <c r="B9" s="2" t="s">
        <v>25</v>
      </c>
      <c r="E9" s="18"/>
    </row>
    <row r="10" spans="2:5" ht="35" x14ac:dyDescent="0.15">
      <c r="B10" s="3">
        <f>NetMonthlyIncome-NetMonthlyExpenses</f>
        <v>0</v>
      </c>
      <c r="E10" s="18"/>
    </row>
  </sheetData>
  <mergeCells count="4">
    <mergeCell ref="B4:C4"/>
    <mergeCell ref="E2:E10"/>
    <mergeCell ref="B1:E1"/>
    <mergeCell ref="B2:C2"/>
  </mergeCells>
  <conditionalFormatting sqref="B4:C4">
    <cfRule type="dataBar" priority="1">
      <dataBar showValue="0">
        <cfvo type="num" val="0"/>
        <cfvo type="num" val="NetMonthlyIncome"/>
        <color theme="5" tint="-0.249977111117893"/>
      </dataBar>
      <extLst>
        <ext xmlns:x14="http://schemas.microsoft.com/office/spreadsheetml/2009/9/main" uri="{B025F937-C7B1-47D3-B67F-A62EFF666E3E}">
          <x14:id>{89178D20-997E-41DD-BF2E-3A392DB5D2D0}</x14:id>
        </ext>
      </extLst>
    </cfRule>
  </conditionalFormatting>
  <dataValidations count="11">
    <dataValidation allowBlank="1" showInputMessage="1" showErrorMessage="1" prompt="Create a College Budget in this workbook. Enter monthly Income details in this worksheet. Clustered column chart comparing Monthly Income and Expenses is in cell E2" sqref="A1" xr:uid="{00000000-0002-0000-0000-000000000000}"/>
    <dataValidation allowBlank="1" showInputMessage="1" showErrorMessage="1" prompt="Title of this worksheet is in this cell" sqref="B1:E1" xr:uid="{00000000-0002-0000-0000-000001000000}"/>
    <dataValidation allowBlank="1" showInputMessage="1" showErrorMessage="1" prompt="Percentage of income spent is automatically calculated in cell below" sqref="B2:C2" xr:uid="{00000000-0002-0000-0000-000002000000}"/>
    <dataValidation allowBlank="1" showInputMessage="1" showErrorMessage="1" prompt="Percentage of income spent is automatically calculated in this cell and data bar representing percentage of income spent is automatically updated in cell below" sqref="B3" xr:uid="{00000000-0002-0000-0000-000003000000}"/>
    <dataValidation allowBlank="1" showInputMessage="1" showErrorMessage="1" prompt="Data bar representing percentage of income spent is automatically updated in this cell" sqref="B4:C4" xr:uid="{00000000-0002-0000-0000-000004000000}"/>
    <dataValidation allowBlank="1" showInputMessage="1" showErrorMessage="1" prompt="Net monthly income is automatically calculated in cell below" sqref="B5" xr:uid="{00000000-0002-0000-0000-000005000000}"/>
    <dataValidation allowBlank="1" showInputMessage="1" showErrorMessage="1" prompt="Net monthly income is automatically calculated in this cell" sqref="B6" xr:uid="{00000000-0002-0000-0000-000006000000}"/>
    <dataValidation allowBlank="1" showInputMessage="1" showErrorMessage="1" prompt="Net monthly expenses is automatically calculated in cell below" sqref="B7" xr:uid="{00000000-0002-0000-0000-000007000000}"/>
    <dataValidation allowBlank="1" showInputMessage="1" showErrorMessage="1" prompt="Net monthly expenses is automatically calculated in this cell" sqref="B8" xr:uid="{00000000-0002-0000-0000-000008000000}"/>
    <dataValidation allowBlank="1" showInputMessage="1" showErrorMessage="1" prompt="Balance is automatically calculated in cell below" sqref="B9" xr:uid="{00000000-0002-0000-0000-000009000000}"/>
    <dataValidation allowBlank="1" showInputMessage="1" showErrorMessage="1" prompt="Balance is automatically calculated in this cell" sqref="B10" xr:uid="{00000000-0002-0000-0000-00000A000000}"/>
  </dataValidations>
  <printOptions horizontalCentered="1"/>
  <pageMargins left="0.25" right="0.25" top="0.25" bottom="0.25" header="0.25" footer="0.25"/>
  <pageSetup scale="97" fitToHeight="0" orientation="landscape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78D20-997E-41DD-BF2E-3A392DB5D2D0}">
            <x14:dataBar minLength="0" maxLength="100">
              <x14:cfvo type="num">
                <xm:f>0</xm:f>
              </x14:cfvo>
              <x14:cfvo type="num">
                <xm:f>NetMonthlyIncome</xm:f>
              </x14:cfvo>
              <x14:negativeFillColor rgb="FFFF0000"/>
              <x14:axisColor rgb="FF000000"/>
            </x14:dataBar>
          </x14:cfRule>
          <xm:sqref>B4:C4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E9"/>
  <sheetViews>
    <sheetView showGridLines="0" zoomScaleNormal="100" workbookViewId="0">
      <selection activeCell="I10" sqref="I10"/>
    </sheetView>
  </sheetViews>
  <sheetFormatPr baseColWidth="10" defaultColWidth="8.83203125" defaultRowHeight="30" customHeight="1" x14ac:dyDescent="0.15"/>
  <cols>
    <col min="1" max="1" width="2.6640625" style="5" customWidth="1"/>
    <col min="2" max="2" width="25.6640625" style="5" customWidth="1"/>
    <col min="3" max="3" width="15.6640625" style="5" customWidth="1"/>
    <col min="4" max="4" width="2.6640625" style="5" customWidth="1"/>
    <col min="5" max="5" width="20.6640625" style="5" customWidth="1"/>
    <col min="6" max="6" width="11.6640625" style="5" customWidth="1"/>
    <col min="7" max="7" width="14.1640625" style="5" customWidth="1"/>
    <col min="8" max="8" width="5" style="5" customWidth="1"/>
    <col min="9" max="16384" width="8.83203125" style="5"/>
  </cols>
  <sheetData>
    <row r="1" spans="2:5" ht="85" customHeight="1" x14ac:dyDescent="0.15">
      <c r="B1" s="21" t="str">
        <f>Workbook_Title</f>
        <v>my college budget</v>
      </c>
      <c r="C1" s="21"/>
      <c r="D1" s="21"/>
      <c r="E1" s="21"/>
    </row>
    <row r="2" spans="2:5" ht="60.5" customHeight="1" x14ac:dyDescent="0.15">
      <c r="B2" s="6" t="s">
        <v>20</v>
      </c>
    </row>
    <row r="3" spans="2:5" ht="30" customHeight="1" x14ac:dyDescent="0.15">
      <c r="B3" s="5" t="s">
        <v>0</v>
      </c>
      <c r="C3" s="7" t="s">
        <v>1</v>
      </c>
    </row>
    <row r="4" spans="2:5" ht="30" customHeight="1" x14ac:dyDescent="0.15">
      <c r="B4" s="5" t="s">
        <v>2</v>
      </c>
      <c r="C4" s="8">
        <v>100</v>
      </c>
    </row>
    <row r="5" spans="2:5" ht="30" customHeight="1" x14ac:dyDescent="0.15">
      <c r="B5" s="5" t="s">
        <v>4</v>
      </c>
      <c r="C5" s="8">
        <v>0</v>
      </c>
    </row>
    <row r="6" spans="2:5" ht="30" customHeight="1" x14ac:dyDescent="0.15">
      <c r="B6" s="5" t="s">
        <v>36</v>
      </c>
      <c r="C6" s="8">
        <v>0</v>
      </c>
    </row>
    <row r="7" spans="2:5" ht="30" customHeight="1" x14ac:dyDescent="0.15">
      <c r="B7" s="5" t="s">
        <v>7</v>
      </c>
      <c r="C7" s="8">
        <v>0</v>
      </c>
    </row>
    <row r="8" spans="2:5" ht="30" customHeight="1" x14ac:dyDescent="0.15">
      <c r="B8" s="5" t="s">
        <v>9</v>
      </c>
      <c r="C8" s="8">
        <v>0</v>
      </c>
    </row>
    <row r="9" spans="2:5" ht="30" customHeight="1" x14ac:dyDescent="0.15">
      <c r="B9" s="9" t="s">
        <v>11</v>
      </c>
      <c r="C9" s="10">
        <f>SUBTOTAL(109,MonthlyIncome[Amount])</f>
        <v>100</v>
      </c>
    </row>
  </sheetData>
  <mergeCells count="1">
    <mergeCell ref="B1:E1"/>
  </mergeCells>
  <dataValidations count="5">
    <dataValidation allowBlank="1" showInputMessage="1" showErrorMessage="1" prompt="Enter Amount in this column under this heading" sqref="C3" xr:uid="{00000000-0002-0000-0100-000000000000}"/>
    <dataValidation allowBlank="1" showInputMessage="1" showErrorMessage="1" prompt="Enter income Item in this column under this heading. Use heading filters to find specific entries" sqref="B3" xr:uid="{00000000-0002-0000-0100-000001000000}"/>
    <dataValidation allowBlank="1" showInputMessage="1" showErrorMessage="1" prompt="Enter Monthly Income in this worksheet" sqref="A1" xr:uid="{00000000-0002-0000-0100-000002000000}"/>
    <dataValidation allowBlank="1" showInputMessage="1" showErrorMessage="1" prompt="Title of this worksheet is automatically updated in this cell" sqref="B1:E1" xr:uid="{00000000-0002-0000-0100-000003000000}"/>
    <dataValidation allowBlank="1" showInputMessage="1" showErrorMessage="1" prompt="Enter monthly income details in table below" sqref="B2" xr:uid="{00000000-0002-0000-0100-000004000000}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B1:E16"/>
  <sheetViews>
    <sheetView showGridLines="0" zoomScaleNormal="100" workbookViewId="0">
      <selection activeCell="J13" sqref="J13"/>
    </sheetView>
  </sheetViews>
  <sheetFormatPr baseColWidth="10" defaultColWidth="8.83203125" defaultRowHeight="30" customHeight="1" x14ac:dyDescent="0.15"/>
  <cols>
    <col min="1" max="1" width="2.6640625" style="5" customWidth="1"/>
    <col min="2" max="2" width="25.6640625" style="5" customWidth="1"/>
    <col min="3" max="3" width="15.6640625" style="5" customWidth="1"/>
    <col min="4" max="4" width="2.6640625" style="5" customWidth="1"/>
    <col min="5" max="5" width="20.6640625" style="5" customWidth="1"/>
    <col min="6" max="6" width="11.6640625" style="5" customWidth="1"/>
    <col min="7" max="7" width="14.1640625" style="5" customWidth="1"/>
    <col min="8" max="8" width="5" style="5" customWidth="1"/>
    <col min="9" max="16384" width="8.83203125" style="5"/>
  </cols>
  <sheetData>
    <row r="1" spans="2:5" ht="85" customHeight="1" x14ac:dyDescent="0.15">
      <c r="B1" s="21" t="str">
        <f>Workbook_Title</f>
        <v>my college budget</v>
      </c>
      <c r="C1" s="21"/>
      <c r="D1" s="21"/>
      <c r="E1" s="21"/>
    </row>
    <row r="2" spans="2:5" ht="60.5" customHeight="1" x14ac:dyDescent="0.15">
      <c r="B2" s="6" t="s">
        <v>21</v>
      </c>
    </row>
    <row r="3" spans="2:5" ht="30" customHeight="1" x14ac:dyDescent="0.15">
      <c r="B3" s="5" t="s">
        <v>0</v>
      </c>
      <c r="C3" s="7" t="s">
        <v>1</v>
      </c>
    </row>
    <row r="4" spans="2:5" ht="30" customHeight="1" x14ac:dyDescent="0.15">
      <c r="B4" s="5" t="s">
        <v>3</v>
      </c>
      <c r="C4" s="8">
        <v>100</v>
      </c>
    </row>
    <row r="5" spans="2:5" ht="30" customHeight="1" x14ac:dyDescent="0.15">
      <c r="B5" s="5" t="s">
        <v>5</v>
      </c>
      <c r="C5" s="8">
        <v>0</v>
      </c>
    </row>
    <row r="6" spans="2:5" ht="30" customHeight="1" x14ac:dyDescent="0.15">
      <c r="B6" s="5" t="s">
        <v>8</v>
      </c>
      <c r="C6" s="8">
        <v>0</v>
      </c>
    </row>
    <row r="7" spans="2:5" ht="30" customHeight="1" x14ac:dyDescent="0.15">
      <c r="B7" s="5" t="s">
        <v>10</v>
      </c>
      <c r="C7" s="8">
        <v>0</v>
      </c>
    </row>
    <row r="8" spans="2:5" ht="30" customHeight="1" x14ac:dyDescent="0.15">
      <c r="B8" s="5" t="s">
        <v>12</v>
      </c>
      <c r="C8" s="8">
        <v>0</v>
      </c>
    </row>
    <row r="9" spans="2:5" ht="30" customHeight="1" x14ac:dyDescent="0.15">
      <c r="B9" s="5" t="s">
        <v>14</v>
      </c>
      <c r="C9" s="8">
        <v>0</v>
      </c>
    </row>
    <row r="10" spans="2:5" ht="30" customHeight="1" x14ac:dyDescent="0.15">
      <c r="B10" s="5" t="s">
        <v>15</v>
      </c>
      <c r="C10" s="8">
        <v>0</v>
      </c>
    </row>
    <row r="11" spans="2:5" ht="30" customHeight="1" x14ac:dyDescent="0.15">
      <c r="B11" s="5" t="s">
        <v>16</v>
      </c>
      <c r="C11" s="8">
        <v>0</v>
      </c>
    </row>
    <row r="12" spans="2:5" ht="30" customHeight="1" x14ac:dyDescent="0.15">
      <c r="B12" s="5" t="s">
        <v>17</v>
      </c>
      <c r="C12" s="8">
        <v>0</v>
      </c>
    </row>
    <row r="13" spans="2:5" ht="30" customHeight="1" x14ac:dyDescent="0.15">
      <c r="B13" s="5" t="s">
        <v>31</v>
      </c>
      <c r="C13" s="8">
        <v>0</v>
      </c>
    </row>
    <row r="14" spans="2:5" ht="30" customHeight="1" x14ac:dyDescent="0.15">
      <c r="B14" s="5" t="s">
        <v>18</v>
      </c>
      <c r="C14" s="8">
        <v>0</v>
      </c>
    </row>
    <row r="15" spans="2:5" ht="30" customHeight="1" x14ac:dyDescent="0.15">
      <c r="B15" s="5" t="s">
        <v>19</v>
      </c>
      <c r="C15" s="8">
        <v>0</v>
      </c>
    </row>
    <row r="16" spans="2:5" ht="30" customHeight="1" x14ac:dyDescent="0.15">
      <c r="B16" s="9" t="s">
        <v>11</v>
      </c>
      <c r="C16" s="10">
        <f>SUBTOTAL(109,MonthlyExpenses[Amount])</f>
        <v>100</v>
      </c>
    </row>
  </sheetData>
  <mergeCells count="1">
    <mergeCell ref="B1:E1"/>
  </mergeCells>
  <dataValidations count="5">
    <dataValidation allowBlank="1" showInputMessage="1" showErrorMessage="1" prompt="Enter monthly expense details in table below" sqref="B2" xr:uid="{00000000-0002-0000-0200-000000000000}"/>
    <dataValidation allowBlank="1" showInputMessage="1" showErrorMessage="1" prompt="Title of this worksheet is automatically updated in this cell" sqref="B1:E1" xr:uid="{00000000-0002-0000-0200-000001000000}"/>
    <dataValidation allowBlank="1" showInputMessage="1" showErrorMessage="1" prompt="Enter Monthly Expenses in this worksheet" sqref="A1" xr:uid="{00000000-0002-0000-0200-000002000000}"/>
    <dataValidation allowBlank="1" showInputMessage="1" showErrorMessage="1" prompt="Enter expense Item in this column under this heading. Use heading filters to find specific entries" sqref="B3" xr:uid="{00000000-0002-0000-0200-000003000000}"/>
    <dataValidation allowBlank="1" showInputMessage="1" showErrorMessage="1" prompt="Enter Amount in this column under this heading" sqref="C3" xr:uid="{00000000-0002-0000-0200-000004000000}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12"/>
  <sheetViews>
    <sheetView showGridLines="0" tabSelected="1" zoomScaleNormal="100" workbookViewId="0">
      <selection activeCell="K12" sqref="K12"/>
    </sheetView>
  </sheetViews>
  <sheetFormatPr baseColWidth="10" defaultColWidth="8.83203125" defaultRowHeight="30" customHeight="1" x14ac:dyDescent="0.15"/>
  <cols>
    <col min="1" max="1" width="2.6640625" style="5" customWidth="1"/>
    <col min="2" max="2" width="25.6640625" style="5" customWidth="1"/>
    <col min="3" max="4" width="15.6640625" style="5" customWidth="1"/>
    <col min="5" max="5" width="2.6640625" style="5" customWidth="1"/>
    <col min="6" max="16384" width="8.83203125" style="5"/>
  </cols>
  <sheetData>
    <row r="1" spans="1:6" ht="85" customHeight="1" x14ac:dyDescent="0.15">
      <c r="A1" s="11"/>
      <c r="B1" s="21" t="str">
        <f>Workbook_Title</f>
        <v>my college budget</v>
      </c>
      <c r="C1" s="21"/>
      <c r="D1" s="21"/>
      <c r="E1" s="21"/>
      <c r="F1" s="21"/>
    </row>
    <row r="2" spans="1:6" ht="60.5" customHeight="1" x14ac:dyDescent="0.15">
      <c r="A2" s="12"/>
      <c r="B2" s="6" t="s">
        <v>27</v>
      </c>
    </row>
    <row r="3" spans="1:6" ht="30" customHeight="1" x14ac:dyDescent="0.15">
      <c r="A3" s="13"/>
      <c r="B3" s="5" t="s">
        <v>0</v>
      </c>
      <c r="C3" s="7" t="s">
        <v>1</v>
      </c>
      <c r="D3" s="7" t="s">
        <v>29</v>
      </c>
    </row>
    <row r="4" spans="1:6" ht="30" customHeight="1" x14ac:dyDescent="0.15">
      <c r="A4" s="13"/>
      <c r="B4" s="5" t="s">
        <v>32</v>
      </c>
      <c r="C4" s="8">
        <v>0</v>
      </c>
      <c r="D4" s="8">
        <f>IFERROR(SemesterExpenses[[#This Row],[Amount]]/4, "")</f>
        <v>0</v>
      </c>
    </row>
    <row r="5" spans="1:6" ht="30" customHeight="1" x14ac:dyDescent="0.15">
      <c r="A5" s="13"/>
      <c r="B5" s="5" t="s">
        <v>6</v>
      </c>
      <c r="C5" s="8">
        <v>0</v>
      </c>
      <c r="D5" s="8">
        <f>IFERROR(SemesterExpenses[[#This Row],[Amount]]/4, "")</f>
        <v>0</v>
      </c>
    </row>
    <row r="6" spans="1:6" ht="30" customHeight="1" x14ac:dyDescent="0.15">
      <c r="A6" s="13"/>
      <c r="B6" s="5" t="s">
        <v>33</v>
      </c>
      <c r="C6" s="8">
        <v>0</v>
      </c>
      <c r="D6" s="8">
        <f>IFERROR(SemesterExpenses[[#This Row],[Amount]]/4, "")</f>
        <v>0</v>
      </c>
    </row>
    <row r="7" spans="1:6" ht="30" customHeight="1" x14ac:dyDescent="0.15">
      <c r="A7" s="13"/>
      <c r="B7" s="5" t="s">
        <v>13</v>
      </c>
      <c r="C7" s="8">
        <v>0</v>
      </c>
      <c r="D7" s="8">
        <f>IFERROR(SemesterExpenses[[#This Row],[Amount]]/4, "")</f>
        <v>0</v>
      </c>
    </row>
    <row r="8" spans="1:6" ht="30" customHeight="1" x14ac:dyDescent="0.15">
      <c r="A8" s="14"/>
      <c r="B8" s="5" t="s">
        <v>35</v>
      </c>
      <c r="C8" s="8">
        <v>0</v>
      </c>
      <c r="D8" s="8">
        <f>IFERROR(SemesterExpenses[[#This Row],[Amount]]/4, "")</f>
        <v>0</v>
      </c>
    </row>
    <row r="9" spans="1:6" ht="30" customHeight="1" x14ac:dyDescent="0.15">
      <c r="A9" s="14"/>
      <c r="B9" s="5" t="s">
        <v>34</v>
      </c>
      <c r="C9" s="8">
        <v>0</v>
      </c>
      <c r="D9" s="8">
        <f>IFERROR(SemesterExpenses[[#This Row],[Amount]]/4, "")</f>
        <v>0</v>
      </c>
    </row>
    <row r="10" spans="1:6" ht="30" customHeight="1" x14ac:dyDescent="0.15">
      <c r="A10" s="11"/>
      <c r="B10" s="5" t="s">
        <v>19</v>
      </c>
      <c r="C10" s="8">
        <v>0</v>
      </c>
      <c r="D10" s="8">
        <f>IFERROR(SemesterExpenses[[#This Row],[Amount]]/4, "")</f>
        <v>0</v>
      </c>
    </row>
    <row r="11" spans="1:6" ht="30" customHeight="1" x14ac:dyDescent="0.15">
      <c r="A11" s="11"/>
      <c r="B11" s="5" t="s">
        <v>11</v>
      </c>
      <c r="C11" s="15">
        <f>SUBTOTAL(109,SemesterExpenses[Amount])</f>
        <v>0</v>
      </c>
      <c r="D11" s="15">
        <f>SUBTOTAL(109,SemesterExpenses[Per Month])</f>
        <v>0</v>
      </c>
    </row>
    <row r="12" spans="1:6" ht="30" customHeight="1" x14ac:dyDescent="0.15">
      <c r="A12" s="11"/>
      <c r="B12" s="22" t="s">
        <v>26</v>
      </c>
      <c r="C12" s="22"/>
      <c r="D12" s="11"/>
    </row>
  </sheetData>
  <mergeCells count="2">
    <mergeCell ref="B12:C12"/>
    <mergeCell ref="B1:F1"/>
  </mergeCells>
  <dataValidations count="6">
    <dataValidation allowBlank="1" showInputMessage="1" showErrorMessage="1" prompt="Enter semester expense details in table below, based on a 4 month semester" sqref="B2" xr:uid="{00000000-0002-0000-0300-000000000000}"/>
    <dataValidation allowBlank="1" showInputMessage="1" showErrorMessage="1" prompt="Title of this worksheet is automatically updated in this cell" sqref="B1:F1" xr:uid="{00000000-0002-0000-0300-000001000000}"/>
    <dataValidation allowBlank="1" showInputMessage="1" showErrorMessage="1" prompt="Enter Semester Expenses in this worksheet" sqref="A1" xr:uid="{00000000-0002-0000-0300-000002000000}"/>
    <dataValidation allowBlank="1" showInputMessage="1" showErrorMessage="1" prompt="Enter expense Item in this column under this heading. Use heading filters to find specific entries" sqref="B3" xr:uid="{00000000-0002-0000-0300-000003000000}"/>
    <dataValidation allowBlank="1" showInputMessage="1" showErrorMessage="1" prompt="Enter Amount in this column under this heading" sqref="C3" xr:uid="{00000000-0002-0000-0300-000004000000}"/>
    <dataValidation allowBlank="1" showInputMessage="1" showErrorMessage="1" prompt="Per Month amount is automatically calculated in this column under this heading" sqref="D3" xr:uid="{00000000-0002-0000-0300-000005000000}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ignoredErrors>
    <ignoredError sqref="D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105E1EC-5547-435B-8359-2B7DB89E9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3AEFA-F34B-47D1-8C15-8BAAC07CB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5775B-D2B8-4413-AC7F-62A1AFA3E03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Budget Summary</vt:lpstr>
      <vt:lpstr>Monthly Income</vt:lpstr>
      <vt:lpstr>Monthly Expenses</vt:lpstr>
      <vt:lpstr>Semester Expenses</vt:lpstr>
      <vt:lpstr>Balance</vt:lpstr>
      <vt:lpstr>NetMonthlyExpenses</vt:lpstr>
      <vt:lpstr>NetMonthlyIncome</vt:lpstr>
      <vt:lpstr>PercentageOfIncomeSpent</vt:lpstr>
      <vt:lpstr>'Monthly Expenses'!Print_Titles</vt:lpstr>
      <vt:lpstr>'Monthly Income'!Print_Titles</vt:lpstr>
      <vt:lpstr>'Semester Expenses'!Print_Titles</vt:lpstr>
      <vt:lpstr>RowTitleRegion1..B3</vt:lpstr>
      <vt:lpstr>RowTitleRegion2..B6</vt:lpstr>
      <vt:lpstr>RowTitleRegion3..B8</vt:lpstr>
      <vt:lpstr>RowTitleRegion4..B10</vt:lpstr>
      <vt:lpstr>'Monthly Income'!Title2</vt:lpstr>
      <vt:lpstr>Title3</vt:lpstr>
      <vt:lpstr>Title4</vt:lpstr>
      <vt:lpstr>Total_MonthlyExpenses</vt:lpstr>
      <vt:lpstr>Total_MonthlyIncome</vt:lpstr>
      <vt:lpstr>Total_SemesterExpenses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2019-05-30T06:11:14Z</dcterms:created>
  <dcterms:modified xsi:type="dcterms:W3CDTF">2021-01-12T21:05:48Z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